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<sst xmlns="http://schemas.openxmlformats.org/spreadsheetml/2006/main" count="60" uniqueCount="38">
  <si>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Flag tour 2014</t>
  </si>
  <si>
    <t>Nom/Prénom</t>
  </si>
  <si>
    <t>Club</t>
  </si>
  <si>
    <t>Année</t>
  </si>
  <si>
    <t>Particip.</t>
  </si>
  <si>
    <t>Saintes</t>
  </si>
  <si>
    <t>La Jarne</t>
  </si>
  <si>
    <t>La Palmyre</t>
  </si>
  <si>
    <t>Oléron</t>
  </si>
  <si>
    <t>Rochefort</t>
  </si>
  <si>
    <t>AMBERT Tao</t>
  </si>
  <si>
    <t>2006</t>
  </si>
  <si>
    <t>MORGAT Thomas</t>
  </si>
  <si>
    <t>2004</t>
  </si>
  <si>
    <t>NECKER Tanguy</t>
  </si>
  <si>
    <t>LR Sud</t>
  </si>
  <si>
    <t>THOMAS Killiann</t>
  </si>
  <si>
    <t>Royan</t>
  </si>
  <si>
    <t>DESMAREST Théo</t>
  </si>
  <si>
    <t>2003</t>
  </si>
  <si>
    <t>GUIBERTEAU BEL Téo</t>
  </si>
  <si>
    <t>CAMUS Hugo</t>
  </si>
  <si>
    <t>BERGE Tomas</t>
  </si>
  <si>
    <t>2005</t>
  </si>
  <si>
    <t>BROUILLARD Milan</t>
  </si>
  <si>
    <t>2002</t>
  </si>
  <si>
    <t>DELAVALLADE Camille</t>
  </si>
  <si>
    <t>GILMONT Pierre</t>
  </si>
  <si>
    <t>SICAUD Martin</t>
  </si>
  <si>
    <t>BINSON Bazile</t>
  </si>
  <si>
    <t>ROMERO Edouard</t>
  </si>
  <si>
    <t>LR</t>
  </si>
  <si>
    <t>LEWANDOWSKI Sacha</t>
  </si>
  <si>
    <t>BEAUVAIS Morgan</t>
  </si>
  <si>
    <t>BAGUR Pauline</t>
  </si>
  <si>
    <t>VIALANEIX Leeloo</t>
  </si>
  <si>
    <t>Au 18 novembre 2013, nos 4 Saintais figurent dans le TOP10, bravo les Champions !</t>
  </si>
  <si>
    <t>Score Cumulé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</si>
</sst>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15" applyFont="1" applyAlignment="1">
      <alignment horizontal="center" vertical="center"/>
      <protection/>
    </xf>
    <xf numFmtId="0" fontId="2" fillId="2" borderId="1" xfId="15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center"/>
      <protection/>
    </xf>
    <xf numFmtId="49" fontId="2" fillId="2" borderId="2" xfId="15" applyNumberFormat="1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3" xfId="15" applyFont="1" applyFill="1" applyBorder="1" applyAlignment="1">
      <alignment horizontal="center" vertical="center"/>
      <protection/>
    </xf>
    <xf numFmtId="0" fontId="2" fillId="2" borderId="4" xfId="15" applyFont="1" applyFill="1" applyBorder="1" applyAlignment="1">
      <alignment horizontal="center" vertical="center"/>
      <protection/>
    </xf>
    <xf numFmtId="49" fontId="2" fillId="2" borderId="4" xfId="15" applyNumberFormat="1" applyFont="1" applyFill="1" applyBorder="1" applyAlignment="1">
      <alignment horizontal="center" vertical="center"/>
      <protection/>
    </xf>
    <xf numFmtId="16" fontId="2" fillId="2" borderId="4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" fillId="3" borderId="3" xfId="15" applyFont="1" applyFill="1" applyBorder="1" applyAlignment="1">
      <alignment horizontal="center" vertical="center"/>
      <protection/>
    </xf>
    <xf numFmtId="0" fontId="0" fillId="3" borderId="4" xfId="15" applyFont="1" applyFill="1" applyBorder="1" applyAlignment="1">
      <alignment horizontal="center" vertical="center"/>
      <protection/>
    </xf>
    <xf numFmtId="49" fontId="0" fillId="3" borderId="4" xfId="15" applyNumberFormat="1" applyFont="1" applyFill="1" applyBorder="1" applyAlignment="1">
      <alignment horizontal="center" vertical="center"/>
      <protection/>
    </xf>
    <xf numFmtId="0" fontId="3" fillId="3" borderId="4" xfId="15" applyFont="1" applyFill="1" applyBorder="1" applyAlignment="1">
      <alignment horizontal="center" vertical="center"/>
      <protection/>
    </xf>
    <xf numFmtId="0" fontId="4" fillId="3" borderId="5" xfId="15" applyFont="1" applyFill="1" applyBorder="1" applyAlignment="1">
      <alignment horizontal="center" vertical="center"/>
      <protection/>
    </xf>
    <xf numFmtId="0" fontId="0" fillId="3" borderId="3" xfId="15" applyFont="1" applyFill="1" applyBorder="1" applyAlignment="1">
      <alignment horizontal="center" vertical="center"/>
      <protection/>
    </xf>
    <xf numFmtId="0" fontId="0" fillId="3" borderId="3" xfId="15" applyFont="1" applyFill="1" applyBorder="1" applyAlignment="1">
      <alignment horizontal="center" vertical="center"/>
      <protection/>
    </xf>
    <xf numFmtId="0" fontId="0" fillId="3" borderId="4" xfId="15" applyFont="1" applyFill="1" applyBorder="1" applyAlignment="1">
      <alignment horizontal="center" vertical="center"/>
      <protection/>
    </xf>
    <xf numFmtId="49" fontId="0" fillId="3" borderId="4" xfId="15" applyNumberFormat="1" applyFont="1" applyFill="1" applyBorder="1" applyAlignment="1">
      <alignment horizontal="center" vertical="center"/>
      <protection/>
    </xf>
    <xf numFmtId="0" fontId="3" fillId="3" borderId="4" xfId="15" applyFont="1" applyFill="1" applyBorder="1" applyAlignment="1">
      <alignment horizontal="center" vertical="center"/>
      <protection/>
    </xf>
    <xf numFmtId="0" fontId="4" fillId="3" borderId="5" xfId="15" applyFont="1" applyFill="1" applyBorder="1" applyAlignment="1">
      <alignment horizontal="center" vertical="center"/>
      <protection/>
    </xf>
    <xf numFmtId="0" fontId="0" fillId="0" borderId="3" xfId="15" applyFont="1" applyFill="1" applyBorder="1" applyAlignment="1">
      <alignment horizontal="center" vertical="center"/>
      <protection/>
    </xf>
    <xf numFmtId="0" fontId="0" fillId="0" borderId="4" xfId="15" applyFont="1" applyFill="1" applyBorder="1" applyAlignment="1">
      <alignment horizontal="center" vertical="center"/>
      <protection/>
    </xf>
    <xf numFmtId="49" fontId="0" fillId="0" borderId="4" xfId="15" applyNumberFormat="1" applyFont="1" applyFill="1" applyBorder="1" applyAlignment="1">
      <alignment horizontal="center" vertical="center"/>
      <protection/>
    </xf>
    <xf numFmtId="0" fontId="3" fillId="0" borderId="4" xfId="15" applyFont="1" applyFill="1" applyBorder="1" applyAlignment="1">
      <alignment horizontal="center" vertical="center"/>
      <protection/>
    </xf>
    <xf numFmtId="0" fontId="3" fillId="0" borderId="5" xfId="15" applyFont="1" applyFill="1" applyBorder="1" applyAlignment="1">
      <alignment horizontal="center" vertical="center"/>
      <protection/>
    </xf>
    <xf numFmtId="0" fontId="2" fillId="0" borderId="3" xfId="15" applyFont="1" applyFill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  <xf numFmtId="0" fontId="0" fillId="0" borderId="4" xfId="15" applyFont="1" applyBorder="1" applyAlignment="1">
      <alignment horizontal="center" vertical="center"/>
      <protection/>
    </xf>
    <xf numFmtId="49" fontId="0" fillId="0" borderId="4" xfId="15" applyNumberFormat="1" applyFont="1" applyBorder="1" applyAlignment="1">
      <alignment horizontal="center" vertical="center"/>
      <protection/>
    </xf>
    <xf numFmtId="0" fontId="3" fillId="0" borderId="4" xfId="15" applyFont="1" applyBorder="1" applyAlignment="1">
      <alignment horizontal="center" vertical="center"/>
      <protection/>
    </xf>
    <xf numFmtId="0" fontId="3" fillId="0" borderId="5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0" fontId="2" fillId="0" borderId="3" xfId="15" applyFont="1" applyFill="1" applyBorder="1" applyAlignment="1">
      <alignment horizontal="center" vertical="center"/>
      <protection/>
    </xf>
    <xf numFmtId="0" fontId="0" fillId="0" borderId="4" xfId="15" applyFont="1" applyFill="1" applyBorder="1" applyAlignment="1">
      <alignment horizontal="center" vertical="center"/>
      <protection/>
    </xf>
    <xf numFmtId="49" fontId="0" fillId="0" borderId="4" xfId="15" applyNumberFormat="1" applyFont="1" applyFill="1" applyBorder="1" applyAlignment="1">
      <alignment horizontal="center" vertical="center"/>
      <protection/>
    </xf>
    <xf numFmtId="0" fontId="3" fillId="0" borderId="4" xfId="15" applyFont="1" applyFill="1" applyBorder="1" applyAlignment="1">
      <alignment horizontal="center" vertical="center"/>
      <protection/>
    </xf>
    <xf numFmtId="0" fontId="3" fillId="0" borderId="5" xfId="15" applyFont="1" applyFill="1" applyBorder="1" applyAlignment="1">
      <alignment horizontal="center"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6" fillId="0" borderId="4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/>
      <protection/>
    </xf>
    <xf numFmtId="0" fontId="5" fillId="0" borderId="6" xfId="15" applyFont="1" applyBorder="1" applyAlignment="1">
      <alignment horizontal="center" vertical="center"/>
      <protection/>
    </xf>
    <xf numFmtId="0" fontId="0" fillId="0" borderId="7" xfId="15" applyFont="1" applyBorder="1" applyAlignment="1">
      <alignment horizontal="center" vertical="center"/>
      <protection/>
    </xf>
    <xf numFmtId="49" fontId="0" fillId="0" borderId="7" xfId="15" applyNumberFormat="1" applyFont="1" applyBorder="1" applyAlignment="1">
      <alignment horizontal="center" vertical="center"/>
      <protection/>
    </xf>
    <xf numFmtId="0" fontId="0" fillId="3" borderId="7" xfId="15" applyFont="1" applyFill="1" applyBorder="1" applyAlignment="1">
      <alignment horizontal="center" vertical="center"/>
      <protection/>
    </xf>
    <xf numFmtId="0" fontId="6" fillId="0" borderId="7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horizontal="center" vertical="center"/>
      <protection/>
    </xf>
    <xf numFmtId="0" fontId="3" fillId="0" borderId="8" xfId="1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/>
      <protection/>
    </xf>
    <xf numFmtId="0" fontId="0" fillId="0" borderId="0" xfId="15" applyFill="1" applyBorder="1" applyAlignment="1">
      <alignment horizontal="center" vertical="center"/>
      <protection/>
    </xf>
    <xf numFmtId="49" fontId="0" fillId="0" borderId="0" xfId="15" applyNumberForma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6" fillId="0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2" fillId="3" borderId="4" xfId="15" applyFont="1" applyFill="1" applyBorder="1" applyAlignment="1">
      <alignment horizontal="center" vertical="center"/>
      <protection/>
    </xf>
    <xf numFmtId="0" fontId="2" fillId="0" borderId="4" xfId="15" applyFont="1" applyFill="1" applyBorder="1" applyAlignment="1">
      <alignment horizontal="center" vertical="center"/>
      <protection/>
    </xf>
    <xf numFmtId="0" fontId="2" fillId="0" borderId="4" xfId="15" applyFont="1" applyBorder="1" applyAlignment="1">
      <alignment horizontal="center" vertical="center"/>
      <protection/>
    </xf>
    <xf numFmtId="0" fontId="2" fillId="0" borderId="4" xfId="15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5" xfId="15" applyFont="1" applyFill="1" applyBorder="1" applyAlignment="1">
      <alignment horizontal="center" vertical="center" wrapText="1"/>
      <protection/>
    </xf>
    <xf numFmtId="0" fontId="2" fillId="2" borderId="16" xfId="15" applyFont="1" applyFill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 topLeftCell="B1">
      <selection activeCell="J5" sqref="J5"/>
    </sheetView>
  </sheetViews>
  <sheetFormatPr defaultColWidth="11.421875" defaultRowHeight="12.75"/>
  <cols>
    <col min="2" max="2" width="4.7109375" style="0" customWidth="1"/>
    <col min="3" max="3" width="22.28125" style="0" customWidth="1"/>
    <col min="4" max="4" width="11.00390625" style="0" customWidth="1"/>
    <col min="5" max="5" width="7.421875" style="0" customWidth="1"/>
    <col min="6" max="6" width="9.28125" style="0" customWidth="1"/>
    <col min="7" max="7" width="8.7109375" style="0" customWidth="1"/>
    <col min="8" max="8" width="9.421875" style="0" customWidth="1"/>
    <col min="9" max="11" width="9.28125" style="0" customWidth="1"/>
  </cols>
  <sheetData>
    <row r="1" ht="13.5" thickBot="1"/>
    <row r="2" spans="3:4" ht="12.75">
      <c r="C2" s="60" t="s">
        <v>36</v>
      </c>
      <c r="D2" s="61"/>
    </row>
    <row r="3" spans="3:4" ht="12.75">
      <c r="C3" s="62"/>
      <c r="D3" s="63"/>
    </row>
    <row r="4" spans="3:4" ht="13.5" thickBot="1">
      <c r="C4" s="64"/>
      <c r="D4" s="65"/>
    </row>
    <row r="5" spans="3:9" ht="18.75" thickBot="1">
      <c r="C5" s="1" t="s">
        <v>0</v>
      </c>
      <c r="D5" s="1"/>
      <c r="E5" s="1"/>
      <c r="F5" s="1"/>
      <c r="G5" s="1"/>
      <c r="H5" s="1"/>
      <c r="I5" s="1"/>
    </row>
    <row r="6" spans="3:9" ht="13.5" thickTop="1">
      <c r="C6" s="2" t="s">
        <v>1</v>
      </c>
      <c r="D6" s="3" t="s">
        <v>2</v>
      </c>
      <c r="E6" s="4" t="s">
        <v>3</v>
      </c>
      <c r="F6" s="3" t="s">
        <v>4</v>
      </c>
      <c r="G6" s="5" t="s">
        <v>5</v>
      </c>
      <c r="H6" s="5" t="s">
        <v>6</v>
      </c>
      <c r="I6" s="66" t="s">
        <v>37</v>
      </c>
    </row>
    <row r="7" spans="3:9" ht="12.75">
      <c r="C7" s="6"/>
      <c r="D7" s="7"/>
      <c r="E7" s="8"/>
      <c r="F7" s="7"/>
      <c r="G7" s="9">
        <v>41566</v>
      </c>
      <c r="H7" s="9">
        <v>41595</v>
      </c>
      <c r="I7" s="67"/>
    </row>
    <row r="8" spans="2:9" ht="15">
      <c r="B8" s="10">
        <v>1</v>
      </c>
      <c r="C8" s="11" t="s">
        <v>10</v>
      </c>
      <c r="D8" s="56" t="s">
        <v>5</v>
      </c>
      <c r="E8" s="13" t="s">
        <v>11</v>
      </c>
      <c r="F8" s="12">
        <f>COUNT(G8:H8)</f>
        <v>2</v>
      </c>
      <c r="G8" s="14">
        <v>44</v>
      </c>
      <c r="H8" s="12">
        <v>51</v>
      </c>
      <c r="I8" s="15">
        <f>SUM(G8:H8)</f>
        <v>95</v>
      </c>
    </row>
    <row r="9" spans="2:9" ht="15">
      <c r="B9" s="10">
        <v>2</v>
      </c>
      <c r="C9" s="16" t="s">
        <v>12</v>
      </c>
      <c r="D9" s="12" t="s">
        <v>8</v>
      </c>
      <c r="E9" s="13" t="s">
        <v>13</v>
      </c>
      <c r="F9" s="12">
        <f>COUNT(G9:H9)</f>
        <v>2</v>
      </c>
      <c r="G9" s="14">
        <v>45</v>
      </c>
      <c r="H9" s="12">
        <v>50</v>
      </c>
      <c r="I9" s="15">
        <f>SUM(G9:H9)</f>
        <v>95</v>
      </c>
    </row>
    <row r="10" spans="2:9" ht="15">
      <c r="B10" s="10">
        <v>3</v>
      </c>
      <c r="C10" s="17" t="s">
        <v>14</v>
      </c>
      <c r="D10" s="18" t="s">
        <v>15</v>
      </c>
      <c r="E10" s="19">
        <v>2005</v>
      </c>
      <c r="F10" s="12">
        <f>COUNT(G10:H10)</f>
        <v>2</v>
      </c>
      <c r="G10" s="20">
        <v>49</v>
      </c>
      <c r="H10" s="18">
        <v>47</v>
      </c>
      <c r="I10" s="21">
        <f>SUM(G10:H10)</f>
        <v>96</v>
      </c>
    </row>
    <row r="11" spans="2:9" ht="14.25">
      <c r="B11" s="10">
        <v>4</v>
      </c>
      <c r="C11" s="22" t="s">
        <v>16</v>
      </c>
      <c r="D11" s="23" t="s">
        <v>17</v>
      </c>
      <c r="E11" s="24" t="s">
        <v>13</v>
      </c>
      <c r="F11" s="12">
        <f>COUNT(G11:H11)</f>
        <v>2</v>
      </c>
      <c r="G11" s="25">
        <v>48</v>
      </c>
      <c r="H11" s="23">
        <v>53</v>
      </c>
      <c r="I11" s="26">
        <f>SUM(G11:H11)</f>
        <v>101</v>
      </c>
    </row>
    <row r="12" spans="2:9" ht="14.25">
      <c r="B12" s="10">
        <v>5</v>
      </c>
      <c r="C12" s="27" t="s">
        <v>18</v>
      </c>
      <c r="D12" s="57" t="s">
        <v>5</v>
      </c>
      <c r="E12" s="24" t="s">
        <v>19</v>
      </c>
      <c r="F12" s="12">
        <f>COUNT(G12:H12)</f>
        <v>2</v>
      </c>
      <c r="G12" s="25">
        <v>48</v>
      </c>
      <c r="H12" s="23">
        <v>56</v>
      </c>
      <c r="I12" s="26">
        <f>SUM(G12:H12)</f>
        <v>104</v>
      </c>
    </row>
    <row r="13" spans="2:9" ht="14.25">
      <c r="B13" s="10">
        <v>6</v>
      </c>
      <c r="C13" s="28" t="s">
        <v>20</v>
      </c>
      <c r="D13" s="29" t="s">
        <v>9</v>
      </c>
      <c r="E13" s="30" t="s">
        <v>19</v>
      </c>
      <c r="F13" s="12">
        <f>COUNT(G13:H13)</f>
        <v>2</v>
      </c>
      <c r="G13" s="31">
        <v>51</v>
      </c>
      <c r="H13" s="29">
        <v>54</v>
      </c>
      <c r="I13" s="32">
        <f>SUM(G13:H13)</f>
        <v>105</v>
      </c>
    </row>
    <row r="14" spans="2:9" ht="14.25">
      <c r="B14" s="10">
        <v>7</v>
      </c>
      <c r="C14" s="22" t="s">
        <v>21</v>
      </c>
      <c r="D14" s="23" t="s">
        <v>8</v>
      </c>
      <c r="E14" s="24" t="s">
        <v>19</v>
      </c>
      <c r="F14" s="12">
        <f>COUNT(G14:H14)</f>
        <v>2</v>
      </c>
      <c r="G14" s="25">
        <v>48</v>
      </c>
      <c r="H14" s="23">
        <v>57</v>
      </c>
      <c r="I14" s="26">
        <f>SUM(G14:H14)</f>
        <v>105</v>
      </c>
    </row>
    <row r="15" spans="2:9" ht="14.25">
      <c r="B15" s="10">
        <v>8</v>
      </c>
      <c r="C15" s="33" t="s">
        <v>22</v>
      </c>
      <c r="D15" s="58" t="s">
        <v>5</v>
      </c>
      <c r="E15" s="30" t="s">
        <v>23</v>
      </c>
      <c r="F15" s="12">
        <f>COUNT(G15:H15)</f>
        <v>2</v>
      </c>
      <c r="G15" s="31">
        <v>51</v>
      </c>
      <c r="H15" s="29">
        <v>57</v>
      </c>
      <c r="I15" s="32">
        <f>SUM(G15:H15)</f>
        <v>108</v>
      </c>
    </row>
    <row r="16" spans="2:9" ht="14.25">
      <c r="B16" s="10">
        <v>9</v>
      </c>
      <c r="C16" s="34" t="s">
        <v>24</v>
      </c>
      <c r="D16" s="59" t="s">
        <v>5</v>
      </c>
      <c r="E16" s="36" t="s">
        <v>25</v>
      </c>
      <c r="F16" s="12">
        <f>COUNT(G16:H16)</f>
        <v>2</v>
      </c>
      <c r="G16" s="37">
        <v>50</v>
      </c>
      <c r="H16" s="35">
        <v>60</v>
      </c>
      <c r="I16" s="38">
        <f>SUM(G16:H16)</f>
        <v>110</v>
      </c>
    </row>
    <row r="17" spans="2:9" ht="14.25">
      <c r="B17" s="10">
        <v>10</v>
      </c>
      <c r="C17" s="39" t="s">
        <v>26</v>
      </c>
      <c r="D17" s="29" t="s">
        <v>17</v>
      </c>
      <c r="E17" s="30" t="s">
        <v>23</v>
      </c>
      <c r="F17" s="12">
        <f>COUNT(G17:H17)</f>
        <v>2</v>
      </c>
      <c r="G17" s="40">
        <v>51</v>
      </c>
      <c r="H17" s="41">
        <v>59</v>
      </c>
      <c r="I17" s="32">
        <f>SUM(G17:H17)</f>
        <v>110</v>
      </c>
    </row>
    <row r="18" spans="2:9" ht="14.25">
      <c r="B18" s="10">
        <v>11</v>
      </c>
      <c r="C18" s="28" t="s">
        <v>27</v>
      </c>
      <c r="D18" s="29" t="s">
        <v>15</v>
      </c>
      <c r="E18" s="30">
        <v>2002</v>
      </c>
      <c r="F18" s="12">
        <f>COUNT(G18:H18)</f>
        <v>2</v>
      </c>
      <c r="G18" s="31">
        <v>53</v>
      </c>
      <c r="H18" s="29">
        <v>57</v>
      </c>
      <c r="I18" s="32">
        <f>SUM(G18:H18)</f>
        <v>110</v>
      </c>
    </row>
    <row r="19" spans="2:9" ht="14.25">
      <c r="B19" s="10">
        <v>12</v>
      </c>
      <c r="C19" s="28" t="s">
        <v>28</v>
      </c>
      <c r="D19" s="29" t="s">
        <v>7</v>
      </c>
      <c r="E19" s="30">
        <v>2003</v>
      </c>
      <c r="F19" s="12">
        <f>COUNT(G19:H19)</f>
        <v>2</v>
      </c>
      <c r="G19" s="31">
        <v>53</v>
      </c>
      <c r="H19" s="29">
        <v>58</v>
      </c>
      <c r="I19" s="32">
        <f>SUM(G19:H19)</f>
        <v>111</v>
      </c>
    </row>
    <row r="20" spans="2:9" ht="14.25">
      <c r="B20" s="10">
        <v>13</v>
      </c>
      <c r="C20" s="28" t="s">
        <v>29</v>
      </c>
      <c r="D20" s="29" t="s">
        <v>8</v>
      </c>
      <c r="E20" s="30" t="s">
        <v>25</v>
      </c>
      <c r="F20" s="12">
        <f>COUNT(G20:H20)</f>
        <v>2</v>
      </c>
      <c r="G20" s="31">
        <v>56</v>
      </c>
      <c r="H20" s="29">
        <v>56</v>
      </c>
      <c r="I20" s="32">
        <f>SUM(G20:H20)</f>
        <v>112</v>
      </c>
    </row>
    <row r="21" spans="2:9" ht="14.25">
      <c r="B21" s="10">
        <v>14</v>
      </c>
      <c r="C21" s="28" t="s">
        <v>30</v>
      </c>
      <c r="D21" s="29" t="s">
        <v>31</v>
      </c>
      <c r="E21" s="30" t="s">
        <v>25</v>
      </c>
      <c r="F21" s="12">
        <f>COUNT(G21:H21)</f>
        <v>2</v>
      </c>
      <c r="G21" s="31">
        <v>58</v>
      </c>
      <c r="H21" s="29">
        <v>56</v>
      </c>
      <c r="I21" s="32">
        <f>SUM(G21:H21)</f>
        <v>114</v>
      </c>
    </row>
    <row r="22" spans="2:9" ht="14.25">
      <c r="B22" s="10">
        <v>15</v>
      </c>
      <c r="C22" s="28" t="s">
        <v>32</v>
      </c>
      <c r="D22" s="29" t="s">
        <v>17</v>
      </c>
      <c r="E22" s="30" t="s">
        <v>13</v>
      </c>
      <c r="F22" s="12">
        <f>COUNT(G22:H22)</f>
        <v>2</v>
      </c>
      <c r="G22" s="31">
        <v>56</v>
      </c>
      <c r="H22" s="29">
        <v>60</v>
      </c>
      <c r="I22" s="32">
        <f>SUM(G22:H22)</f>
        <v>116</v>
      </c>
    </row>
    <row r="23" spans="2:9" ht="14.25">
      <c r="B23" s="10">
        <v>16</v>
      </c>
      <c r="C23" s="28" t="s">
        <v>33</v>
      </c>
      <c r="D23" s="29" t="s">
        <v>31</v>
      </c>
      <c r="E23" s="30" t="s">
        <v>25</v>
      </c>
      <c r="F23" s="12">
        <f>COUNT(G23:H23)</f>
        <v>2</v>
      </c>
      <c r="G23" s="31">
        <v>52</v>
      </c>
      <c r="H23" s="29">
        <v>66</v>
      </c>
      <c r="I23" s="32">
        <f>SUM(G23:H23)</f>
        <v>118</v>
      </c>
    </row>
    <row r="24" spans="2:9" ht="14.25">
      <c r="B24" s="10">
        <v>17</v>
      </c>
      <c r="C24" s="39" t="s">
        <v>34</v>
      </c>
      <c r="D24" s="29" t="s">
        <v>17</v>
      </c>
      <c r="E24" s="30" t="s">
        <v>13</v>
      </c>
      <c r="F24" s="12">
        <f>COUNT(G24:H24)</f>
        <v>2</v>
      </c>
      <c r="G24" s="40">
        <v>62</v>
      </c>
      <c r="H24" s="41">
        <v>64</v>
      </c>
      <c r="I24" s="32">
        <f>SUM(G24:H24)</f>
        <v>126</v>
      </c>
    </row>
    <row r="25" spans="2:9" ht="15" thickBot="1">
      <c r="B25" s="10">
        <v>18</v>
      </c>
      <c r="C25" s="42" t="s">
        <v>35</v>
      </c>
      <c r="D25" s="43" t="s">
        <v>17</v>
      </c>
      <c r="E25" s="44" t="s">
        <v>13</v>
      </c>
      <c r="F25" s="45">
        <f>COUNT(G25:H25)</f>
        <v>2</v>
      </c>
      <c r="G25" s="46">
        <v>71</v>
      </c>
      <c r="H25" s="47">
        <v>61</v>
      </c>
      <c r="I25" s="48">
        <f>SUM(G25:H25)</f>
        <v>132</v>
      </c>
    </row>
    <row r="26" spans="2:9" ht="15" thickTop="1">
      <c r="B26" s="49"/>
      <c r="C26" s="50"/>
      <c r="D26" s="51"/>
      <c r="E26" s="52"/>
      <c r="F26" s="53"/>
      <c r="G26" s="54"/>
      <c r="H26" s="51"/>
      <c r="I26" s="55"/>
    </row>
  </sheetData>
  <mergeCells count="7">
    <mergeCell ref="C2:D4"/>
    <mergeCell ref="C5:I5"/>
    <mergeCell ref="C6:C7"/>
    <mergeCell ref="D6:D7"/>
    <mergeCell ref="E6:E7"/>
    <mergeCell ref="F6:F7"/>
    <mergeCell ref="I6:I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2013-11-18T17:18:27Z</dcterms:created>
  <dcterms:modified xsi:type="dcterms:W3CDTF">2013-11-18T17:50:26Z</dcterms:modified>
  <cp:category/>
  <cp:version/>
  <cp:contentType/>
  <cp:contentStatus/>
</cp:coreProperties>
</file>